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oskraakman/Library/Containers/com.apple.mail/Data/Library/Mail Downloads/7E3389CF-3A8F-4ED1-8E00-C1C3231F38F6/"/>
    </mc:Choice>
  </mc:AlternateContent>
  <xr:revisionPtr revIDLastSave="0" documentId="8_{06CB6C48-9F5C-3545-B968-3CB82E702651}" xr6:coauthVersionLast="47" xr6:coauthVersionMax="47" xr10:uidLastSave="{00000000-0000-0000-0000-000000000000}"/>
  <bookViews>
    <workbookView xWindow="-33280" yWindow="500" windowWidth="24400" windowHeight="2830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U1" i="1"/>
  <c r="A27" i="1" l="1"/>
  <c r="A7" i="1" l="1"/>
  <c r="A22" i="1"/>
  <c r="A12" i="1"/>
  <c r="A17" i="1"/>
</calcChain>
</file>

<file path=xl/sharedStrings.xml><?xml version="1.0" encoding="utf-8"?>
<sst xmlns="http://schemas.openxmlformats.org/spreadsheetml/2006/main" count="124" uniqueCount="118">
  <si>
    <t>Betonstortprogramma</t>
  </si>
  <si>
    <t>week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</si>
  <si>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</si>
  <si>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</si>
  <si>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</si>
  <si>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</si>
  <si>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</si>
  <si>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</si>
  <si>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</si>
  <si>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</si>
  <si>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</si>
  <si>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</si>
  <si>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</si>
  <si>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</si>
  <si>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</si>
  <si>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</si>
  <si>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</si>
  <si>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</si>
  <si>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</si>
  <si>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</si>
  <si>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</si>
  <si>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</si>
  <si>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</si>
  <si>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</si>
  <si>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</si>
  <si>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</si>
  <si>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</si>
  <si>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</si>
  <si>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</si>
  <si>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</si>
  <si>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</si>
  <si>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</si>
  <si>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</si>
  <si>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</si>
  <si>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</si>
  <si>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</si>
  <si>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</si>
  <si>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</si>
  <si>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</si>
  <si>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</si>
  <si>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</si>
  <si>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</si>
  <si>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</si>
  <si>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</si>
  <si>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</si>
  <si>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</si>
  <si>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</si>
  <si>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</si>
  <si>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</si>
  <si>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</si>
  <si>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</si>
  <si>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</si>
  <si>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</si>
  <si>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</si>
  <si>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</si>
  <si>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</si>
  <si>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</si>
  <si>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</si>
  <si>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</si>
  <si>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</si>
  <si>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</si>
  <si>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</si>
  <si>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</si>
  <si>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</si>
  <si>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</si>
  <si>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</si>
  <si>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</si>
  <si>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</si>
  <si>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</si>
  <si>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</si>
  <si>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</si>
  <si>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</si>
  <si>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</si>
  <si>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</si>
  <si>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</si>
  <si>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</si>
  <si>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</si>
  <si>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</si>
  <si>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</si>
  <si>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</si>
  <si>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</si>
  <si>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</si>
  <si>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</si>
  <si>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</si>
  <si>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</si>
  <si>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</si>
  <si>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</si>
  <si>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</si>
  <si>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</si>
  <si>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</si>
  <si>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</si>
  <si>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</si>
  <si>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</si>
  <si>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</si>
  <si>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</si>
  <si>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</si>
  <si>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</si>
  <si>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</si>
  <si>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</si>
  <si>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</si>
  <si>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</si>
  <si>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</si>
  <si>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</si>
  <si>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</si>
  <si>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</si>
  <si>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</si>
  <si>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</si>
  <si>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</si>
  <si>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</si>
  <si>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</si>
  <si>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</si>
  <si>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</si>
  <si>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</si>
  <si>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</si>
  <si>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0252 207 600  email: centrale@bollenbeton.nl</t>
  </si>
  <si>
    <t>Beton laboratorium: 0252 207 600</t>
  </si>
  <si>
    <t>tot</t>
  </si>
  <si>
    <t>Datum Invullen: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</si>
</sst>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1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6</xdr:col>
      <xdr:colOff>82962</xdr:colOff>
      <xdr:row>1</xdr:row>
      <xdr:rowOff>9924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2C829C4-0259-F414-81DC-5F2DC100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2032000" cy="578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57" zoomScaleNormal="125" workbookViewId="0">
      <selection activeCell="C4" sqref="C4:J4"/>
    </sheetView>
  </sheetViews>
  <sheetFormatPr baseColWidth="10" defaultColWidth="9" defaultRowHeight="13" x14ac:dyDescent="0.15"/>
  <cols>
    <col min="1" max="1" width="6.33203125" bestFit="1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7.6640625" bestFit="1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42"/>
      <c r="B1" s="43"/>
      <c r="C1" s="43"/>
      <c r="D1" s="43"/>
      <c r="E1" s="43"/>
      <c r="F1" s="43"/>
      <c r="G1" s="43"/>
      <c r="H1" s="44" t="s">
        <v>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20"/>
      <c r="T1" s="20" t="s">
        <v>1</v>
      </c>
      <c r="U1" s="22">
        <f>WEEKNUM(S2)</f>
        <v>36</v>
      </c>
    </row>
    <row r="2" spans="1:44" ht="23.25" customHeight="1" x14ac:dyDescent="0.15">
      <c r="A2" s="45" t="s">
        <v>114</v>
      </c>
      <c r="B2" s="46"/>
      <c r="C2" s="46"/>
      <c r="D2" s="46"/>
      <c r="E2" s="46"/>
      <c r="F2" s="46"/>
      <c r="G2" s="46"/>
      <c r="H2" s="46"/>
      <c r="I2" s="46"/>
      <c r="J2" s="46"/>
      <c r="K2" s="38"/>
      <c r="L2" s="38"/>
      <c r="M2" s="38"/>
      <c r="N2" s="39"/>
      <c r="O2" s="52" t="s">
        <v>117</v>
      </c>
      <c r="P2" s="53"/>
      <c r="Q2" s="53"/>
      <c r="R2" s="54"/>
      <c r="S2" s="21">
        <v>45173</v>
      </c>
      <c r="T2" s="19" t="s">
        <v>116</v>
      </c>
      <c r="U2" s="24">
        <f>S2+4</f>
        <v>45177</v>
      </c>
    </row>
    <row r="3" spans="1:44" ht="23.25" customHeight="1" x14ac:dyDescent="0.15">
      <c r="A3" s="57" t="s">
        <v>2</v>
      </c>
      <c r="B3" s="58"/>
      <c r="C3" s="55"/>
      <c r="D3" s="55"/>
      <c r="E3" s="55"/>
      <c r="F3" s="55"/>
      <c r="G3" s="70"/>
      <c r="H3" s="64" t="s">
        <v>3</v>
      </c>
      <c r="I3" s="65"/>
      <c r="J3" s="65"/>
      <c r="K3" s="36"/>
      <c r="L3" s="36"/>
      <c r="M3" s="36"/>
      <c r="N3" s="36"/>
      <c r="O3" s="69"/>
      <c r="P3" s="69"/>
      <c r="Q3" s="69"/>
      <c r="R3" s="18" t="s">
        <v>4</v>
      </c>
      <c r="S3" s="35"/>
      <c r="T3" s="55"/>
      <c r="U3" s="56"/>
    </row>
    <row r="4" spans="1:44" ht="23.25" customHeight="1" x14ac:dyDescent="0.15">
      <c r="A4" s="66" t="s">
        <v>5</v>
      </c>
      <c r="B4" s="67"/>
      <c r="C4" s="55"/>
      <c r="D4" s="55"/>
      <c r="E4" s="55"/>
      <c r="F4" s="55"/>
      <c r="G4" s="55"/>
      <c r="H4" s="55"/>
      <c r="I4" s="55"/>
      <c r="J4" s="70"/>
      <c r="K4" s="37"/>
      <c r="L4" s="37"/>
      <c r="M4" s="37"/>
      <c r="N4" s="37"/>
      <c r="O4" s="68" t="s">
        <v>6</v>
      </c>
      <c r="P4" s="67"/>
      <c r="Q4" s="55"/>
      <c r="R4" s="55"/>
      <c r="S4" s="55"/>
      <c r="T4" s="55"/>
      <c r="U4" s="56"/>
    </row>
    <row r="5" spans="1:44" ht="13.5" customHeight="1" x14ac:dyDescent="0.15">
      <c r="A5" s="71" t="s">
        <v>7</v>
      </c>
      <c r="B5" s="59" t="s">
        <v>8</v>
      </c>
      <c r="C5" s="59" t="s">
        <v>9</v>
      </c>
      <c r="D5" s="47" t="s">
        <v>10</v>
      </c>
      <c r="E5" s="61" t="s">
        <v>11</v>
      </c>
      <c r="F5" s="61" t="s">
        <v>12</v>
      </c>
      <c r="G5" s="61" t="s">
        <v>13</v>
      </c>
      <c r="H5" s="63" t="s">
        <v>14</v>
      </c>
      <c r="I5" s="63"/>
      <c r="J5" s="63"/>
      <c r="K5" s="63"/>
      <c r="L5" s="63"/>
      <c r="M5" s="63"/>
      <c r="N5" s="63"/>
      <c r="O5" s="63"/>
      <c r="P5" s="63"/>
      <c r="Q5" s="63"/>
      <c r="R5" s="75" t="s">
        <v>15</v>
      </c>
      <c r="S5" s="81" t="s">
        <v>16</v>
      </c>
      <c r="T5" s="61" t="s">
        <v>17</v>
      </c>
      <c r="U5" s="77"/>
    </row>
    <row r="6" spans="1:44" ht="62" customHeight="1" thickBot="1" x14ac:dyDescent="0.2">
      <c r="A6" s="72"/>
      <c r="B6" s="60"/>
      <c r="C6" s="60"/>
      <c r="D6" s="48"/>
      <c r="E6" s="62"/>
      <c r="F6" s="62"/>
      <c r="G6" s="62"/>
      <c r="H6" s="8" t="s">
        <v>18</v>
      </c>
      <c r="I6" s="8" t="s">
        <v>19</v>
      </c>
      <c r="J6" s="49" t="s">
        <v>20</v>
      </c>
      <c r="K6" s="50"/>
      <c r="L6" s="50"/>
      <c r="M6" s="50"/>
      <c r="N6" s="51"/>
      <c r="O6" s="9" t="s">
        <v>21</v>
      </c>
      <c r="P6" s="8" t="s">
        <v>22</v>
      </c>
      <c r="Q6" s="8" t="s">
        <v>23</v>
      </c>
      <c r="R6" s="76"/>
      <c r="S6" s="82"/>
      <c r="T6" s="62"/>
      <c r="U6" s="78"/>
    </row>
    <row r="7" spans="1:44" ht="16.5" customHeight="1" thickTop="1" x14ac:dyDescent="0.15">
      <c r="A7" s="30">
        <f>S2</f>
        <v>45173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73"/>
      <c r="U7" s="74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79"/>
      <c r="U8" s="80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79"/>
      <c r="U9" s="80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79"/>
      <c r="U10" s="80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6"/>
      <c r="U11" s="87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f>S2+1</f>
        <v>45174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3"/>
      <c r="U12" s="74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79"/>
      <c r="U13" s="80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79"/>
      <c r="U14" s="80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79"/>
      <c r="U15" s="80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6"/>
      <c r="U16" s="87"/>
      <c r="AJ16" s="7"/>
      <c r="AL16" s="3"/>
    </row>
    <row r="17" spans="1:38" ht="16.5" customHeight="1" thickTop="1" x14ac:dyDescent="0.15">
      <c r="A17" s="30">
        <f>S2+2</f>
        <v>45175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73"/>
      <c r="U17" s="74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79"/>
      <c r="U18" s="80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79"/>
      <c r="U19" s="80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79"/>
      <c r="U20" s="80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6"/>
      <c r="U21" s="87"/>
      <c r="AJ21" s="17"/>
      <c r="AL21" s="3"/>
    </row>
    <row r="22" spans="1:38" ht="16.5" customHeight="1" thickTop="1" x14ac:dyDescent="0.15">
      <c r="A22" s="30">
        <f>S2+3</f>
        <v>45176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73"/>
      <c r="U22" s="74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79"/>
      <c r="U23" s="80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79"/>
      <c r="U24" s="80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79"/>
      <c r="U25" s="80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6"/>
      <c r="U26" s="87"/>
      <c r="AL26" s="3"/>
    </row>
    <row r="27" spans="1:38" ht="16.5" customHeight="1" thickTop="1" x14ac:dyDescent="0.15">
      <c r="A27" s="30">
        <f>S2+4</f>
        <v>45177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3"/>
      <c r="U27" s="74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79"/>
      <c r="U28" s="80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79"/>
      <c r="U29" s="80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79"/>
      <c r="U30" s="80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6"/>
      <c r="U31" s="87"/>
    </row>
    <row r="32" spans="1:38" ht="16.5" customHeight="1" thickTop="1" x14ac:dyDescent="0.15">
      <c r="A32" s="88" t="s">
        <v>39</v>
      </c>
      <c r="B32" s="89"/>
      <c r="C32" s="89"/>
      <c r="D32" s="89"/>
      <c r="E32" s="89"/>
      <c r="F32" s="89"/>
      <c r="G32" s="40"/>
      <c r="H32" s="15"/>
      <c r="I32" s="15"/>
      <c r="J32" s="15"/>
      <c r="K32" s="15"/>
      <c r="L32" s="15"/>
      <c r="M32" s="15"/>
      <c r="N32" s="15"/>
      <c r="O32" s="15"/>
      <c r="P32" s="15"/>
      <c r="Q32" s="41"/>
      <c r="R32" s="40"/>
      <c r="S32" s="15"/>
      <c r="T32" s="90"/>
      <c r="U32" s="91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79"/>
      <c r="U33" s="80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79"/>
      <c r="U34" s="80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79"/>
      <c r="U35" s="80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79"/>
      <c r="U36" s="80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79"/>
      <c r="U37" s="80"/>
    </row>
    <row r="38" spans="1:21" ht="21" customHeight="1" thickBot="1" x14ac:dyDescent="0.2">
      <c r="A38" s="83" t="s">
        <v>115</v>
      </c>
      <c r="B38" s="84"/>
      <c r="C38" s="84"/>
      <c r="D38" s="84"/>
      <c r="E38" s="84"/>
      <c r="F38" s="84"/>
      <c r="G38" s="84"/>
      <c r="H38" s="84"/>
      <c r="I38" s="84" t="s">
        <v>40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</row>
    <row r="39" spans="1:21" ht="14" thickTop="1" x14ac:dyDescent="0.15">
      <c r="U39" s="23">
        <v>44927</v>
      </c>
    </row>
  </sheetData>
  <mergeCells count="59">
    <mergeCell ref="T15:U15"/>
    <mergeCell ref="T10:U10"/>
    <mergeCell ref="T11:U11"/>
    <mergeCell ref="T12:U12"/>
    <mergeCell ref="T13:U13"/>
    <mergeCell ref="T14:U14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30:U30"/>
    <mergeCell ref="T36:U36"/>
    <mergeCell ref="T25:U25"/>
    <mergeCell ref="T26:U26"/>
    <mergeCell ref="T27:U27"/>
    <mergeCell ref="T28:U28"/>
    <mergeCell ref="T29:U29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7:U7"/>
    <mergeCell ref="R5:R6"/>
    <mergeCell ref="T5:U6"/>
    <mergeCell ref="T8:U8"/>
    <mergeCell ref="T9:U9"/>
    <mergeCell ref="S5:S6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A1:G1"/>
    <mergeCell ref="H1:R1"/>
    <mergeCell ref="A2:J2"/>
    <mergeCell ref="D5:D6"/>
    <mergeCell ref="J6:N6"/>
    <mergeCell ref="O2:R2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B21" sqref="B21"/>
    </sheetView>
  </sheetViews>
  <sheetFormatPr baseColWidth="10" defaultColWidth="11.5" defaultRowHeight="13" x14ac:dyDescent="0.15"/>
  <sheetData>
    <row r="1" spans="1:11" x14ac:dyDescent="0.15">
      <c r="A1" t="s">
        <v>41</v>
      </c>
      <c r="B1" s="17" t="s">
        <v>42</v>
      </c>
      <c r="C1" s="4">
        <v>0.25</v>
      </c>
      <c r="D1" s="3" t="s">
        <v>43</v>
      </c>
      <c r="E1" s="3" t="s">
        <v>44</v>
      </c>
      <c r="F1" s="3">
        <v>16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27</v>
      </c>
    </row>
    <row r="2" spans="1:11" x14ac:dyDescent="0.15">
      <c r="A2" t="s">
        <v>49</v>
      </c>
      <c r="B2" s="17" t="s">
        <v>50</v>
      </c>
      <c r="C2" s="4">
        <v>0.26041666666666669</v>
      </c>
      <c r="D2" s="3" t="s">
        <v>51</v>
      </c>
      <c r="E2" s="3" t="s">
        <v>52</v>
      </c>
      <c r="F2" s="3">
        <v>32</v>
      </c>
      <c r="G2" s="3" t="s">
        <v>53</v>
      </c>
      <c r="H2" s="3" t="s">
        <v>54</v>
      </c>
      <c r="I2" s="3" t="s">
        <v>55</v>
      </c>
      <c r="J2" s="3" t="s">
        <v>26</v>
      </c>
      <c r="K2" s="3" t="s">
        <v>24</v>
      </c>
    </row>
    <row r="3" spans="1:11" x14ac:dyDescent="0.15">
      <c r="A3" t="s">
        <v>56</v>
      </c>
      <c r="B3" s="17" t="s">
        <v>57</v>
      </c>
      <c r="C3" s="4">
        <v>0.27083333333333331</v>
      </c>
      <c r="D3" s="3" t="s">
        <v>29</v>
      </c>
      <c r="E3" s="3" t="s">
        <v>28</v>
      </c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</row>
    <row r="4" spans="1:11" x14ac:dyDescent="0.15">
      <c r="A4" t="s">
        <v>63</v>
      </c>
      <c r="B4" s="17" t="s">
        <v>64</v>
      </c>
      <c r="C4" s="4">
        <v>0.28125</v>
      </c>
      <c r="D4" s="3" t="s">
        <v>65</v>
      </c>
      <c r="E4" s="3" t="s">
        <v>66</v>
      </c>
      <c r="F4" s="3" t="s">
        <v>34</v>
      </c>
      <c r="G4" s="3" t="s">
        <v>67</v>
      </c>
      <c r="H4" s="3" t="s">
        <v>68</v>
      </c>
      <c r="I4" s="3" t="s">
        <v>36</v>
      </c>
      <c r="J4" s="3" t="s">
        <v>69</v>
      </c>
    </row>
    <row r="5" spans="1:11" x14ac:dyDescent="0.15">
      <c r="A5" t="s">
        <v>70</v>
      </c>
      <c r="B5" s="17" t="s">
        <v>71</v>
      </c>
      <c r="C5" s="4">
        <v>0.29166666666666702</v>
      </c>
      <c r="D5" s="3" t="s">
        <v>32</v>
      </c>
      <c r="E5" s="3" t="s">
        <v>72</v>
      </c>
      <c r="F5" s="3">
        <v>8</v>
      </c>
      <c r="G5" s="3" t="s">
        <v>35</v>
      </c>
      <c r="H5" s="3" t="s">
        <v>37</v>
      </c>
      <c r="I5" s="3" t="s">
        <v>73</v>
      </c>
      <c r="J5" s="3" t="s">
        <v>74</v>
      </c>
    </row>
    <row r="6" spans="1:11" x14ac:dyDescent="0.15">
      <c r="A6" t="s">
        <v>75</v>
      </c>
      <c r="B6" s="17" t="s">
        <v>76</v>
      </c>
      <c r="C6" s="4">
        <v>0.30208333333333298</v>
      </c>
      <c r="D6" s="3" t="s">
        <v>33</v>
      </c>
      <c r="E6" s="3" t="s">
        <v>77</v>
      </c>
      <c r="G6" s="3" t="s">
        <v>78</v>
      </c>
      <c r="H6" s="3" t="s">
        <v>79</v>
      </c>
      <c r="I6" s="3" t="s">
        <v>80</v>
      </c>
      <c r="J6" s="3" t="s">
        <v>81</v>
      </c>
    </row>
    <row r="7" spans="1:11" x14ac:dyDescent="0.15">
      <c r="A7" t="s">
        <v>82</v>
      </c>
      <c r="B7" s="17" t="s">
        <v>83</v>
      </c>
      <c r="C7" s="4">
        <v>0.3125</v>
      </c>
      <c r="D7" s="3" t="s">
        <v>84</v>
      </c>
      <c r="E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</row>
    <row r="8" spans="1:11" x14ac:dyDescent="0.15">
      <c r="B8" s="17" t="s">
        <v>90</v>
      </c>
      <c r="C8" s="4">
        <v>0.32291666666666702</v>
      </c>
      <c r="D8" s="3" t="s">
        <v>30</v>
      </c>
      <c r="H8" s="3" t="s">
        <v>38</v>
      </c>
      <c r="J8" s="3" t="s">
        <v>91</v>
      </c>
    </row>
    <row r="9" spans="1:11" x14ac:dyDescent="0.15">
      <c r="B9" s="17" t="s">
        <v>92</v>
      </c>
      <c r="C9" s="4">
        <v>0.33333333333333298</v>
      </c>
      <c r="D9" s="3" t="s">
        <v>93</v>
      </c>
      <c r="H9" s="3" t="s">
        <v>94</v>
      </c>
      <c r="J9" s="3" t="s">
        <v>95</v>
      </c>
    </row>
    <row r="10" spans="1:11" x14ac:dyDescent="0.15">
      <c r="B10" s="7" t="s">
        <v>96</v>
      </c>
      <c r="C10" s="4">
        <v>0.34375</v>
      </c>
      <c r="D10" s="3" t="s">
        <v>31</v>
      </c>
    </row>
    <row r="11" spans="1:11" x14ac:dyDescent="0.15">
      <c r="B11" s="7" t="s">
        <v>97</v>
      </c>
      <c r="C11" s="4">
        <v>0.35416666666666702</v>
      </c>
      <c r="D11" s="3" t="s">
        <v>98</v>
      </c>
    </row>
    <row r="12" spans="1:11" x14ac:dyDescent="0.15">
      <c r="B12" s="17" t="s">
        <v>25</v>
      </c>
      <c r="C12" s="4">
        <v>0.36458333333333398</v>
      </c>
      <c r="D12" s="3" t="s">
        <v>99</v>
      </c>
    </row>
    <row r="13" spans="1:11" x14ac:dyDescent="0.15">
      <c r="B13" s="17" t="s">
        <v>100</v>
      </c>
      <c r="C13" s="4">
        <v>0.375</v>
      </c>
      <c r="D13" s="3" t="s">
        <v>101</v>
      </c>
    </row>
    <row r="14" spans="1:11" x14ac:dyDescent="0.15">
      <c r="B14" s="17" t="s">
        <v>102</v>
      </c>
      <c r="C14" s="4">
        <v>0.38541666666666702</v>
      </c>
      <c r="D14" s="3" t="s">
        <v>103</v>
      </c>
    </row>
    <row r="15" spans="1:11" x14ac:dyDescent="0.15">
      <c r="B15" s="17" t="s">
        <v>104</v>
      </c>
      <c r="C15" s="4">
        <v>0.39583333333333398</v>
      </c>
      <c r="D15" s="3" t="s">
        <v>32</v>
      </c>
    </row>
    <row r="16" spans="1:11" x14ac:dyDescent="0.15">
      <c r="B16" s="17" t="s">
        <v>105</v>
      </c>
      <c r="C16" s="4">
        <v>0.40625</v>
      </c>
      <c r="D16" s="3" t="s">
        <v>33</v>
      </c>
    </row>
    <row r="17" spans="2:4" x14ac:dyDescent="0.15">
      <c r="B17" s="17" t="s">
        <v>106</v>
      </c>
      <c r="C17" s="4">
        <v>0.41666666666666702</v>
      </c>
      <c r="D17" s="3" t="s">
        <v>84</v>
      </c>
    </row>
    <row r="18" spans="2:4" x14ac:dyDescent="0.15">
      <c r="B18" s="17" t="s">
        <v>107</v>
      </c>
      <c r="C18" s="4">
        <v>0.42708333333333398</v>
      </c>
      <c r="D18" s="3" t="s">
        <v>30</v>
      </c>
    </row>
    <row r="19" spans="2:4" x14ac:dyDescent="0.15">
      <c r="B19" s="17" t="s">
        <v>108</v>
      </c>
      <c r="C19" s="4">
        <v>0.4375</v>
      </c>
      <c r="D19" s="3" t="s">
        <v>93</v>
      </c>
    </row>
    <row r="20" spans="2:4" x14ac:dyDescent="0.15">
      <c r="B20" s="17" t="s">
        <v>109</v>
      </c>
      <c r="C20" s="4">
        <v>0.44791666666666702</v>
      </c>
      <c r="D20" s="3" t="s">
        <v>31</v>
      </c>
    </row>
    <row r="21" spans="2:4" x14ac:dyDescent="0.15">
      <c r="C21" s="4">
        <v>0.45833333333333398</v>
      </c>
      <c r="D21" s="3" t="s">
        <v>110</v>
      </c>
    </row>
    <row r="22" spans="2:4" x14ac:dyDescent="0.15">
      <c r="C22" s="4">
        <v>0.46875</v>
      </c>
      <c r="D22" s="3" t="s">
        <v>111</v>
      </c>
    </row>
    <row r="23" spans="2:4" x14ac:dyDescent="0.15">
      <c r="C23" s="4">
        <v>0.47916666666666702</v>
      </c>
      <c r="D23" s="3" t="s">
        <v>112</v>
      </c>
    </row>
    <row r="24" spans="2:4" x14ac:dyDescent="0.15">
      <c r="C24" s="4">
        <v>0.48958333333333398</v>
      </c>
      <c r="D24" s="3" t="s">
        <v>113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Bollenbeton</cp:lastModifiedBy>
  <cp:revision/>
  <dcterms:created xsi:type="dcterms:W3CDTF">2009-04-21T09:01:32Z</dcterms:created>
  <dcterms:modified xsi:type="dcterms:W3CDTF">2023-08-28T05:42:44Z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